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SO\Anneli\001. KOV lepingud\Tallinn\"/>
    </mc:Choice>
  </mc:AlternateContent>
  <xr:revisionPtr revIDLastSave="0" documentId="13_ncr:1_{BE0944B4-A86C-4B08-9B79-829B3C9F917E}" xr6:coauthVersionLast="47" xr6:coauthVersionMax="47" xr10:uidLastSave="{00000000-0000-0000-0000-000000000000}"/>
  <bookViews>
    <workbookView xWindow="-108" yWindow="-108" windowWidth="23256" windowHeight="12456" activeTab="1" xr2:uid="{EF968220-B0DF-4A49-8AAC-68CDA659EE11}"/>
  </bookViews>
  <sheets>
    <sheet name="Lisa 13 2025-2026 tegevuskava" sheetId="2" r:id="rId1"/>
    <sheet name="Lisa 14 2025-2026 eelarv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G14" i="3"/>
  <c r="G15" i="3"/>
  <c r="F15" i="3" l="1"/>
</calcChain>
</file>

<file path=xl/sharedStrings.xml><?xml version="1.0" encoding="utf-8"?>
<sst xmlns="http://schemas.openxmlformats.org/spreadsheetml/2006/main" count="52" uniqueCount="48">
  <si>
    <t>Projekti nimetus:</t>
  </si>
  <si>
    <t xml:space="preserve">Ennetava ja turvalise elukeskkonna arendamine
Toetatav tegevus 2.4.Kohaliku tasandi võrgustikutöö edendamine turvalisuse suurendamiseks
</t>
  </si>
  <si>
    <t>Tallinna Strateegiakeskus</t>
  </si>
  <si>
    <t>Tallinna turvalisuse arenguprogramm</t>
  </si>
  <si>
    <t>Tegevus</t>
  </si>
  <si>
    <t>Kirjeldus</t>
  </si>
  <si>
    <t>Vastutaja</t>
  </si>
  <si>
    <t>Organiseerimine</t>
  </si>
  <si>
    <t>Hetkeolukorra analüüs</t>
  </si>
  <si>
    <t>Planeerimine ja elluviimine</t>
  </si>
  <si>
    <t>Elluviidud tegevuste seire ja hindamine</t>
  </si>
  <si>
    <t>Koostööpõhimõtete kokku leppimine ja koostöö läbiviimine teiste KOVidega.</t>
  </si>
  <si>
    <t>Turvalisuse hetkeolukorra kaardistamine. Turvalisuse hetkeolukorra kaardistamine (sh tugevused, nõrkused, ressursid) arvestades eneseanalüüsi ja varasemalt läbi viidud teemapõhiseid uuringuid/analüüse ja koostatud dokumente (nt Tallinna arengustrateegia, Tallinna tervise- ja heaoluprofiil jm) ning vajadusel täiendavalt kogutud statistikat. Prioriteetide välja valimine, millele tegevuskava koostamisel keskendutakse.</t>
  </si>
  <si>
    <t>Vajadusel ühe täiendava küsitluse/uuringu/hindamise läbiviimine lähtuvalt eelarvest. Orienteeruvalt kolme töötoa läbiviimine koos partneritega lähtuvalt eelarvest.</t>
  </si>
  <si>
    <t>Koostatakse tegevuskava ja integreeritakse juba olemasolevatesse linna protsessidesse. Inimeste jõustamise kõrval on see kõige mahukam tegevusblokk.</t>
  </si>
  <si>
    <t>Vajadusel ühe täiendava küsitluse/uuringu/hindamise läbiviimine lähtuvalt eelarvest. Orienteeruvalt nelja töötoa läbiviimine koos partneritega lähtuvalt eelarvest.</t>
  </si>
  <si>
    <t>Tegevuskava integreerimine linna valdkondlikesse arengudokumentidesse ja rakenduskavadesse ning muudesse linna dokumentidesse. Tegevuskavade tutvustamine/viimine läbi toimivate võrgustike ja töörühmade kohapealsele tasandile/elluviijatele.</t>
  </si>
  <si>
    <t>Lepitakse kokku seire- ja hindamispõhimõtted.</t>
  </si>
  <si>
    <t>Seire ja hindamispõhimõtete väljatöötamine ja kokkuleppimine. Rakendamine jääb peamiselt programmijärgsesse aega.</t>
  </si>
  <si>
    <t>Tegeletakse koostöövõrgustike jõustamisega.</t>
  </si>
  <si>
    <t>Strateegiakeskuse, haridusameti, sotsiaal- ja tervishoiuameti, munitsipaalpolitsei ameti ja linnakantselei esindajatest moodustatud turvalisuse arenguprogrammi koordineeriv töörühm.</t>
  </si>
  <si>
    <t>Partnerite kaasamine arenguprogrammi jooksul teemapõhistesse töörühmadesse.</t>
  </si>
  <si>
    <t>Turvalisusega tegeleva meeskonna pädevuse suurendamine (sh STAD-i metoodika, õppevisiit jms).</t>
  </si>
  <si>
    <t>Viiakse lõpuni hetkeolukorra kaardistus, sh statistikaprofiili koostamine. Valitakse prioriteetsed probleemid, millega tegeleda.</t>
  </si>
  <si>
    <t>Juhtrühm. Alamtegevuste eest vastutab strateegiakeskuse, haridusameti, sotsiaal- ja tervishoiuameti, munitsipaalpolitsei ameti ja linnakantselei esindajatest moodustatud turvalisuse arenguprogrammi koordineeriv töörühm.</t>
  </si>
  <si>
    <t>Tegevuskava koostamine, sh eesmärkide, tegevuste, mõõdikute, vastutajate, ajaplaani ja ressursside määramine, vajadusel täiendavate analüüside tegemine.</t>
  </si>
  <si>
    <t>Juhtrühm.Väljatöötamise eest vastutab strateegiakeskuse, haridusameti, sotsiaal- ja tervishoiuameti, munitsipaalpolitsei ameti ja linnakantselei esindajatest moodustatud turvalisuse arenguprogrammi koordineeriv töörühm.</t>
  </si>
  <si>
    <t xml:space="preserve">STAD-i koolitusel osalejate arv selgub jooksvalt. Õppereisil osaleb orienteeruvalt 10 inimest, lõplik osalejate arv sõltub sihtkohast, eelarvest jm. Täiendavatel koolitustel osalejate arv sõltub koolituste olemasolust ja eelarvest. </t>
  </si>
  <si>
    <t xml:space="preserve">Tallinna turvalisuse arenguprogramm </t>
  </si>
  <si>
    <t>Kululiik</t>
  </si>
  <si>
    <t>Ühik</t>
  </si>
  <si>
    <t>Ühikute arv</t>
  </si>
  <si>
    <t>Ühiku maksumus (EUR)</t>
  </si>
  <si>
    <t>1. Tallinna arenguprogramm turvalisuse tegevusmudeli katsetamiseks ja arendamiseks muud kulud</t>
  </si>
  <si>
    <t>1.1. Nõustamis- ja hindamisteenus</t>
  </si>
  <si>
    <t>tk</t>
  </si>
  <si>
    <t>1.2. Koolitused, seminarid, töötoad, infopäevad, konverentsid ja õppereisid</t>
  </si>
  <si>
    <t>Eelarve 2025</t>
  </si>
  <si>
    <t>Ettevalmistamine</t>
  </si>
  <si>
    <t>Ettevalmistamise faasis vaadatakse üle arenguprogrammi tegevuskava ja kaardistatakse seni hästi toimivad koostöövormid, mida programmis kasutada.</t>
  </si>
  <si>
    <t>Juhtrühm. Alamtegevuste eest vastutavad eelkõige erinevad juhtrühma liikmed oma sisuteemade ulatuses.</t>
  </si>
  <si>
    <t>Eelarve 2026</t>
  </si>
  <si>
    <t>Eelarve KOKKU:</t>
  </si>
  <si>
    <t>Tegevuskava elluviimist toetavate tegevuste käivitamine</t>
  </si>
  <si>
    <t>Küsitlused/uuringud/hindamine/konsultatsioon</t>
  </si>
  <si>
    <r>
      <t xml:space="preserve">Koolitused, töötoad, õppevisiit (sh tehniline korraldus, majutus, transport, päevarahad, lektoritasu), </t>
    </r>
    <r>
      <rPr>
        <sz val="12"/>
        <rFont val="Times New Roman"/>
        <family val="1"/>
        <charset val="186"/>
      </rPr>
      <t>kujundus ja kommunikatsioon</t>
    </r>
  </si>
  <si>
    <t>Lisa 13. Tallinna turvalisuse arenguprogrammi 2026. aasta tegevus-ja ajakava</t>
  </si>
  <si>
    <t>Lisa 14. Tallinna turvalisuse arenguprogrammi 2026. aasta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</si>
</sst>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0" tint="-0.49998474074526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  <font>
      <sz val="10"/>
      <name val="Arial"/>
      <family val="2"/>
      <charset val="186"/>
    </font>
    <font>
      <i/>
      <sz val="12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vertical="top" wrapText="1"/>
    </xf>
    <xf numFmtId="0" fontId="4" fillId="0" borderId="8" xfId="0" applyFont="1" applyBorder="1"/>
    <xf numFmtId="0" fontId="3" fillId="0" borderId="9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4" fillId="3" borderId="8" xfId="0" applyFont="1" applyFill="1" applyBorder="1"/>
    <xf numFmtId="0" fontId="3" fillId="0" borderId="7" xfId="0" applyFont="1" applyBorder="1"/>
    <xf numFmtId="0" fontId="7" fillId="0" borderId="8" xfId="0" applyFont="1" applyBorder="1" applyAlignment="1">
      <alignment vertical="top" wrapText="1"/>
    </xf>
    <xf numFmtId="0" fontId="3" fillId="0" borderId="8" xfId="0" applyFont="1" applyBorder="1"/>
    <xf numFmtId="0" fontId="3" fillId="0" borderId="9" xfId="0" applyFont="1" applyBorder="1"/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3" fillId="4" borderId="8" xfId="0" applyFont="1" applyFill="1" applyBorder="1"/>
    <xf numFmtId="0" fontId="8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3" fillId="0" borderId="12" xfId="0" applyNumberFormat="1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/>
    <xf numFmtId="0" fontId="3" fillId="0" borderId="15" xfId="0" applyFont="1" applyBorder="1"/>
    <xf numFmtId="0" fontId="4" fillId="0" borderId="1" xfId="0" applyFont="1" applyBorder="1"/>
    <xf numFmtId="0" fontId="3" fillId="0" borderId="2" xfId="0" applyFont="1" applyBorder="1"/>
    <xf numFmtId="0" fontId="3" fillId="0" borderId="16" xfId="0" applyFont="1" applyBorder="1"/>
    <xf numFmtId="0" fontId="4" fillId="2" borderId="4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3" fillId="0" borderId="8" xfId="0" applyFont="1" applyBorder="1" applyAlignment="1">
      <alignment horizontal="left" wrapText="1"/>
    </xf>
    <xf numFmtId="4" fontId="3" fillId="0" borderId="0" xfId="0" applyNumberFormat="1" applyFont="1"/>
    <xf numFmtId="0" fontId="9" fillId="0" borderId="0" xfId="0" applyFont="1" applyAlignment="1">
      <alignment horizontal="left" vertical="top" wrapText="1"/>
    </xf>
    <xf numFmtId="0" fontId="3" fillId="0" borderId="20" xfId="0" applyFont="1" applyBorder="1"/>
    <xf numFmtId="0" fontId="6" fillId="0" borderId="0" xfId="0" applyFont="1" applyAlignment="1">
      <alignment wrapText="1"/>
    </xf>
    <xf numFmtId="0" fontId="4" fillId="6" borderId="23" xfId="0" applyFont="1" applyFill="1" applyBorder="1" applyAlignment="1">
      <alignment horizontal="left"/>
    </xf>
    <xf numFmtId="0" fontId="4" fillId="6" borderId="23" xfId="0" applyFont="1" applyFill="1" applyBorder="1" applyAlignment="1">
      <alignment horizontal="left" wrapText="1"/>
    </xf>
    <xf numFmtId="0" fontId="11" fillId="0" borderId="8" xfId="0" applyFont="1" applyBorder="1" applyAlignment="1">
      <alignment vertical="top" wrapText="1"/>
    </xf>
    <xf numFmtId="0" fontId="7" fillId="0" borderId="10" xfId="0" applyFont="1" applyBorder="1" applyAlignment="1">
      <alignment vertical="top"/>
    </xf>
    <xf numFmtId="2" fontId="7" fillId="0" borderId="8" xfId="0" applyNumberFormat="1" applyFont="1" applyBorder="1" applyAlignment="1">
      <alignment horizontal="center"/>
    </xf>
    <xf numFmtId="2" fontId="7" fillId="0" borderId="24" xfId="0" applyNumberFormat="1" applyFont="1" applyBorder="1"/>
    <xf numFmtId="2" fontId="3" fillId="0" borderId="0" xfId="0" applyNumberFormat="1" applyFont="1"/>
    <xf numFmtId="2" fontId="7" fillId="0" borderId="15" xfId="0" applyNumberFormat="1" applyFont="1" applyBorder="1"/>
    <xf numFmtId="2" fontId="8" fillId="0" borderId="17" xfId="0" applyNumberFormat="1" applyFont="1" applyBorder="1"/>
    <xf numFmtId="2" fontId="7" fillId="0" borderId="25" xfId="0" applyNumberFormat="1" applyFont="1" applyBorder="1"/>
    <xf numFmtId="2" fontId="8" fillId="0" borderId="22" xfId="0" applyNumberFormat="1" applyFont="1" applyBorder="1"/>
    <xf numFmtId="0" fontId="4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4" fillId="6" borderId="10" xfId="0" applyFont="1" applyFill="1" applyBorder="1" applyAlignment="1">
      <alignment horizontal="left"/>
    </xf>
    <xf numFmtId="0" fontId="4" fillId="6" borderId="11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left" wrapText="1"/>
    </xf>
    <xf numFmtId="0" fontId="4" fillId="6" borderId="11" xfId="0" applyFont="1" applyFill="1" applyBorder="1" applyAlignment="1">
      <alignment horizontal="left" wrapText="1"/>
    </xf>
    <xf numFmtId="1" fontId="7" fillId="5" borderId="19" xfId="1" applyNumberFormat="1" applyFont="1" applyFill="1" applyBorder="1" applyAlignment="1">
      <alignment horizontal="left" vertical="top" wrapText="1"/>
    </xf>
    <xf numFmtId="1" fontId="7" fillId="5" borderId="21" xfId="1" applyNumberFormat="1" applyFont="1" applyFill="1" applyBorder="1" applyAlignment="1">
      <alignment horizontal="left" vertical="top" wrapText="1"/>
    </xf>
  </cellXfs>
  <cellStyles count="2">
    <cellStyle name="Normaallaad 3" xfId="1" xr:uid="{E3E93797-8E3C-498F-9E58-9AF41F4F906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2127251</xdr:colOff>
      <xdr:row>0</xdr:row>
      <xdr:rowOff>75141</xdr:rowOff>
    </xdr:from>
    <xdr:to>
      <xdr:col>19</xdr:col>
      <xdr:colOff>4019762</xdr:colOff>
      <xdr:row>6</xdr:row>
      <xdr:rowOff>94191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08A109-AF82-4BE1-92CB-C00B83D2C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1501" y="75141"/>
          <a:ext cx="1878541" cy="122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</xdr:colOff>
      <xdr:row>0</xdr:row>
      <xdr:rowOff>1</xdr:rowOff>
    </xdr:from>
    <xdr:to>
      <xdr:col>6</xdr:col>
      <xdr:colOff>133350</xdr:colOff>
      <xdr:row>4</xdr:row>
      <xdr:rowOff>171977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B5CCFFD-74FB-4A69-AF1C-77C93579B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1"/>
          <a:ext cx="1676400" cy="968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295CA-53FB-4A8F-8B58-6775596A8520}">
  <dimension ref="A1:T25"/>
  <sheetViews>
    <sheetView zoomScale="90" zoomScaleNormal="90" workbookViewId="0">
      <selection activeCell="S5" sqref="S5"/>
    </sheetView>
  </sheetViews>
  <sheetFormatPr defaultColWidth="9.21875" defaultRowHeight="15.6" x14ac:dyDescent="0.3"/>
  <cols>
    <col min="1" max="1" width="4" style="2" customWidth="1"/>
    <col min="2" max="2" width="50.77734375" style="7" customWidth="1"/>
    <col min="3" max="18" width="3.5546875" style="2" customWidth="1"/>
    <col min="19" max="19" width="62.77734375" style="2" customWidth="1"/>
    <col min="20" max="20" width="62.5546875" style="2" customWidth="1"/>
    <col min="21" max="236" width="9.21875" style="2"/>
    <col min="237" max="237" width="4" style="2" customWidth="1"/>
    <col min="238" max="238" width="50.77734375" style="2" customWidth="1"/>
    <col min="239" max="274" width="3.5546875" style="2" customWidth="1"/>
    <col min="275" max="275" width="62.77734375" style="2" customWidth="1"/>
    <col min="276" max="276" width="62.5546875" style="2" customWidth="1"/>
    <col min="277" max="492" width="9.21875" style="2"/>
    <col min="493" max="493" width="4" style="2" customWidth="1"/>
    <col min="494" max="494" width="50.77734375" style="2" customWidth="1"/>
    <col min="495" max="530" width="3.5546875" style="2" customWidth="1"/>
    <col min="531" max="531" width="62.77734375" style="2" customWidth="1"/>
    <col min="532" max="532" width="62.5546875" style="2" customWidth="1"/>
    <col min="533" max="748" width="9.21875" style="2"/>
    <col min="749" max="749" width="4" style="2" customWidth="1"/>
    <col min="750" max="750" width="50.77734375" style="2" customWidth="1"/>
    <col min="751" max="786" width="3.5546875" style="2" customWidth="1"/>
    <col min="787" max="787" width="62.77734375" style="2" customWidth="1"/>
    <col min="788" max="788" width="62.5546875" style="2" customWidth="1"/>
    <col min="789" max="1004" width="9.21875" style="2"/>
    <col min="1005" max="1005" width="4" style="2" customWidth="1"/>
    <col min="1006" max="1006" width="50.77734375" style="2" customWidth="1"/>
    <col min="1007" max="1042" width="3.5546875" style="2" customWidth="1"/>
    <col min="1043" max="1043" width="62.77734375" style="2" customWidth="1"/>
    <col min="1044" max="1044" width="62.5546875" style="2" customWidth="1"/>
    <col min="1045" max="1260" width="9.21875" style="2"/>
    <col min="1261" max="1261" width="4" style="2" customWidth="1"/>
    <col min="1262" max="1262" width="50.77734375" style="2" customWidth="1"/>
    <col min="1263" max="1298" width="3.5546875" style="2" customWidth="1"/>
    <col min="1299" max="1299" width="62.77734375" style="2" customWidth="1"/>
    <col min="1300" max="1300" width="62.5546875" style="2" customWidth="1"/>
    <col min="1301" max="1516" width="9.21875" style="2"/>
    <col min="1517" max="1517" width="4" style="2" customWidth="1"/>
    <col min="1518" max="1518" width="50.77734375" style="2" customWidth="1"/>
    <col min="1519" max="1554" width="3.5546875" style="2" customWidth="1"/>
    <col min="1555" max="1555" width="62.77734375" style="2" customWidth="1"/>
    <col min="1556" max="1556" width="62.5546875" style="2" customWidth="1"/>
    <col min="1557" max="1772" width="9.21875" style="2"/>
    <col min="1773" max="1773" width="4" style="2" customWidth="1"/>
    <col min="1774" max="1774" width="50.77734375" style="2" customWidth="1"/>
    <col min="1775" max="1810" width="3.5546875" style="2" customWidth="1"/>
    <col min="1811" max="1811" width="62.77734375" style="2" customWidth="1"/>
    <col min="1812" max="1812" width="62.5546875" style="2" customWidth="1"/>
    <col min="1813" max="2028" width="9.21875" style="2"/>
    <col min="2029" max="2029" width="4" style="2" customWidth="1"/>
    <col min="2030" max="2030" width="50.77734375" style="2" customWidth="1"/>
    <col min="2031" max="2066" width="3.5546875" style="2" customWidth="1"/>
    <col min="2067" max="2067" width="62.77734375" style="2" customWidth="1"/>
    <col min="2068" max="2068" width="62.5546875" style="2" customWidth="1"/>
    <col min="2069" max="2284" width="9.21875" style="2"/>
    <col min="2285" max="2285" width="4" style="2" customWidth="1"/>
    <col min="2286" max="2286" width="50.77734375" style="2" customWidth="1"/>
    <col min="2287" max="2322" width="3.5546875" style="2" customWidth="1"/>
    <col min="2323" max="2323" width="62.77734375" style="2" customWidth="1"/>
    <col min="2324" max="2324" width="62.5546875" style="2" customWidth="1"/>
    <col min="2325" max="2540" width="9.21875" style="2"/>
    <col min="2541" max="2541" width="4" style="2" customWidth="1"/>
    <col min="2542" max="2542" width="50.77734375" style="2" customWidth="1"/>
    <col min="2543" max="2578" width="3.5546875" style="2" customWidth="1"/>
    <col min="2579" max="2579" width="62.77734375" style="2" customWidth="1"/>
    <col min="2580" max="2580" width="62.5546875" style="2" customWidth="1"/>
    <col min="2581" max="2796" width="9.21875" style="2"/>
    <col min="2797" max="2797" width="4" style="2" customWidth="1"/>
    <col min="2798" max="2798" width="50.77734375" style="2" customWidth="1"/>
    <col min="2799" max="2834" width="3.5546875" style="2" customWidth="1"/>
    <col min="2835" max="2835" width="62.77734375" style="2" customWidth="1"/>
    <col min="2836" max="2836" width="62.5546875" style="2" customWidth="1"/>
    <col min="2837" max="3052" width="9.21875" style="2"/>
    <col min="3053" max="3053" width="4" style="2" customWidth="1"/>
    <col min="3054" max="3054" width="50.77734375" style="2" customWidth="1"/>
    <col min="3055" max="3090" width="3.5546875" style="2" customWidth="1"/>
    <col min="3091" max="3091" width="62.77734375" style="2" customWidth="1"/>
    <col min="3092" max="3092" width="62.5546875" style="2" customWidth="1"/>
    <col min="3093" max="3308" width="9.21875" style="2"/>
    <col min="3309" max="3309" width="4" style="2" customWidth="1"/>
    <col min="3310" max="3310" width="50.77734375" style="2" customWidth="1"/>
    <col min="3311" max="3346" width="3.5546875" style="2" customWidth="1"/>
    <col min="3347" max="3347" width="62.77734375" style="2" customWidth="1"/>
    <col min="3348" max="3348" width="62.5546875" style="2" customWidth="1"/>
    <col min="3349" max="3564" width="9.21875" style="2"/>
    <col min="3565" max="3565" width="4" style="2" customWidth="1"/>
    <col min="3566" max="3566" width="50.77734375" style="2" customWidth="1"/>
    <col min="3567" max="3602" width="3.5546875" style="2" customWidth="1"/>
    <col min="3603" max="3603" width="62.77734375" style="2" customWidth="1"/>
    <col min="3604" max="3604" width="62.5546875" style="2" customWidth="1"/>
    <col min="3605" max="3820" width="9.21875" style="2"/>
    <col min="3821" max="3821" width="4" style="2" customWidth="1"/>
    <col min="3822" max="3822" width="50.77734375" style="2" customWidth="1"/>
    <col min="3823" max="3858" width="3.5546875" style="2" customWidth="1"/>
    <col min="3859" max="3859" width="62.77734375" style="2" customWidth="1"/>
    <col min="3860" max="3860" width="62.5546875" style="2" customWidth="1"/>
    <col min="3861" max="4076" width="9.21875" style="2"/>
    <col min="4077" max="4077" width="4" style="2" customWidth="1"/>
    <col min="4078" max="4078" width="50.77734375" style="2" customWidth="1"/>
    <col min="4079" max="4114" width="3.5546875" style="2" customWidth="1"/>
    <col min="4115" max="4115" width="62.77734375" style="2" customWidth="1"/>
    <col min="4116" max="4116" width="62.5546875" style="2" customWidth="1"/>
    <col min="4117" max="4332" width="9.21875" style="2"/>
    <col min="4333" max="4333" width="4" style="2" customWidth="1"/>
    <col min="4334" max="4334" width="50.77734375" style="2" customWidth="1"/>
    <col min="4335" max="4370" width="3.5546875" style="2" customWidth="1"/>
    <col min="4371" max="4371" width="62.77734375" style="2" customWidth="1"/>
    <col min="4372" max="4372" width="62.5546875" style="2" customWidth="1"/>
    <col min="4373" max="4588" width="9.21875" style="2"/>
    <col min="4589" max="4589" width="4" style="2" customWidth="1"/>
    <col min="4590" max="4590" width="50.77734375" style="2" customWidth="1"/>
    <col min="4591" max="4626" width="3.5546875" style="2" customWidth="1"/>
    <col min="4627" max="4627" width="62.77734375" style="2" customWidth="1"/>
    <col min="4628" max="4628" width="62.5546875" style="2" customWidth="1"/>
    <col min="4629" max="4844" width="9.21875" style="2"/>
    <col min="4845" max="4845" width="4" style="2" customWidth="1"/>
    <col min="4846" max="4846" width="50.77734375" style="2" customWidth="1"/>
    <col min="4847" max="4882" width="3.5546875" style="2" customWidth="1"/>
    <col min="4883" max="4883" width="62.77734375" style="2" customWidth="1"/>
    <col min="4884" max="4884" width="62.5546875" style="2" customWidth="1"/>
    <col min="4885" max="5100" width="9.21875" style="2"/>
    <col min="5101" max="5101" width="4" style="2" customWidth="1"/>
    <col min="5102" max="5102" width="50.77734375" style="2" customWidth="1"/>
    <col min="5103" max="5138" width="3.5546875" style="2" customWidth="1"/>
    <col min="5139" max="5139" width="62.77734375" style="2" customWidth="1"/>
    <col min="5140" max="5140" width="62.5546875" style="2" customWidth="1"/>
    <col min="5141" max="5356" width="9.21875" style="2"/>
    <col min="5357" max="5357" width="4" style="2" customWidth="1"/>
    <col min="5358" max="5358" width="50.77734375" style="2" customWidth="1"/>
    <col min="5359" max="5394" width="3.5546875" style="2" customWidth="1"/>
    <col min="5395" max="5395" width="62.77734375" style="2" customWidth="1"/>
    <col min="5396" max="5396" width="62.5546875" style="2" customWidth="1"/>
    <col min="5397" max="5612" width="9.21875" style="2"/>
    <col min="5613" max="5613" width="4" style="2" customWidth="1"/>
    <col min="5614" max="5614" width="50.77734375" style="2" customWidth="1"/>
    <col min="5615" max="5650" width="3.5546875" style="2" customWidth="1"/>
    <col min="5651" max="5651" width="62.77734375" style="2" customWidth="1"/>
    <col min="5652" max="5652" width="62.5546875" style="2" customWidth="1"/>
    <col min="5653" max="5868" width="9.21875" style="2"/>
    <col min="5869" max="5869" width="4" style="2" customWidth="1"/>
    <col min="5870" max="5870" width="50.77734375" style="2" customWidth="1"/>
    <col min="5871" max="5906" width="3.5546875" style="2" customWidth="1"/>
    <col min="5907" max="5907" width="62.77734375" style="2" customWidth="1"/>
    <col min="5908" max="5908" width="62.5546875" style="2" customWidth="1"/>
    <col min="5909" max="6124" width="9.21875" style="2"/>
    <col min="6125" max="6125" width="4" style="2" customWidth="1"/>
    <col min="6126" max="6126" width="50.77734375" style="2" customWidth="1"/>
    <col min="6127" max="6162" width="3.5546875" style="2" customWidth="1"/>
    <col min="6163" max="6163" width="62.77734375" style="2" customWidth="1"/>
    <col min="6164" max="6164" width="62.5546875" style="2" customWidth="1"/>
    <col min="6165" max="6380" width="9.21875" style="2"/>
    <col min="6381" max="6381" width="4" style="2" customWidth="1"/>
    <col min="6382" max="6382" width="50.77734375" style="2" customWidth="1"/>
    <col min="6383" max="6418" width="3.5546875" style="2" customWidth="1"/>
    <col min="6419" max="6419" width="62.77734375" style="2" customWidth="1"/>
    <col min="6420" max="6420" width="62.5546875" style="2" customWidth="1"/>
    <col min="6421" max="6636" width="9.21875" style="2"/>
    <col min="6637" max="6637" width="4" style="2" customWidth="1"/>
    <col min="6638" max="6638" width="50.77734375" style="2" customWidth="1"/>
    <col min="6639" max="6674" width="3.5546875" style="2" customWidth="1"/>
    <col min="6675" max="6675" width="62.77734375" style="2" customWidth="1"/>
    <col min="6676" max="6676" width="62.5546875" style="2" customWidth="1"/>
    <col min="6677" max="6892" width="9.21875" style="2"/>
    <col min="6893" max="6893" width="4" style="2" customWidth="1"/>
    <col min="6894" max="6894" width="50.77734375" style="2" customWidth="1"/>
    <col min="6895" max="6930" width="3.5546875" style="2" customWidth="1"/>
    <col min="6931" max="6931" width="62.77734375" style="2" customWidth="1"/>
    <col min="6932" max="6932" width="62.5546875" style="2" customWidth="1"/>
    <col min="6933" max="7148" width="9.21875" style="2"/>
    <col min="7149" max="7149" width="4" style="2" customWidth="1"/>
    <col min="7150" max="7150" width="50.77734375" style="2" customWidth="1"/>
    <col min="7151" max="7186" width="3.5546875" style="2" customWidth="1"/>
    <col min="7187" max="7187" width="62.77734375" style="2" customWidth="1"/>
    <col min="7188" max="7188" width="62.5546875" style="2" customWidth="1"/>
    <col min="7189" max="7404" width="9.21875" style="2"/>
    <col min="7405" max="7405" width="4" style="2" customWidth="1"/>
    <col min="7406" max="7406" width="50.77734375" style="2" customWidth="1"/>
    <col min="7407" max="7442" width="3.5546875" style="2" customWidth="1"/>
    <col min="7443" max="7443" width="62.77734375" style="2" customWidth="1"/>
    <col min="7444" max="7444" width="62.5546875" style="2" customWidth="1"/>
    <col min="7445" max="7660" width="9.21875" style="2"/>
    <col min="7661" max="7661" width="4" style="2" customWidth="1"/>
    <col min="7662" max="7662" width="50.77734375" style="2" customWidth="1"/>
    <col min="7663" max="7698" width="3.5546875" style="2" customWidth="1"/>
    <col min="7699" max="7699" width="62.77734375" style="2" customWidth="1"/>
    <col min="7700" max="7700" width="62.5546875" style="2" customWidth="1"/>
    <col min="7701" max="7916" width="9.21875" style="2"/>
    <col min="7917" max="7917" width="4" style="2" customWidth="1"/>
    <col min="7918" max="7918" width="50.77734375" style="2" customWidth="1"/>
    <col min="7919" max="7954" width="3.5546875" style="2" customWidth="1"/>
    <col min="7955" max="7955" width="62.77734375" style="2" customWidth="1"/>
    <col min="7956" max="7956" width="62.5546875" style="2" customWidth="1"/>
    <col min="7957" max="8172" width="9.21875" style="2"/>
    <col min="8173" max="8173" width="4" style="2" customWidth="1"/>
    <col min="8174" max="8174" width="50.77734375" style="2" customWidth="1"/>
    <col min="8175" max="8210" width="3.5546875" style="2" customWidth="1"/>
    <col min="8211" max="8211" width="62.77734375" style="2" customWidth="1"/>
    <col min="8212" max="8212" width="62.5546875" style="2" customWidth="1"/>
    <col min="8213" max="8428" width="9.21875" style="2"/>
    <col min="8429" max="8429" width="4" style="2" customWidth="1"/>
    <col min="8430" max="8430" width="50.77734375" style="2" customWidth="1"/>
    <col min="8431" max="8466" width="3.5546875" style="2" customWidth="1"/>
    <col min="8467" max="8467" width="62.77734375" style="2" customWidth="1"/>
    <col min="8468" max="8468" width="62.5546875" style="2" customWidth="1"/>
    <col min="8469" max="8684" width="9.21875" style="2"/>
    <col min="8685" max="8685" width="4" style="2" customWidth="1"/>
    <col min="8686" max="8686" width="50.77734375" style="2" customWidth="1"/>
    <col min="8687" max="8722" width="3.5546875" style="2" customWidth="1"/>
    <col min="8723" max="8723" width="62.77734375" style="2" customWidth="1"/>
    <col min="8724" max="8724" width="62.5546875" style="2" customWidth="1"/>
    <col min="8725" max="8940" width="9.21875" style="2"/>
    <col min="8941" max="8941" width="4" style="2" customWidth="1"/>
    <col min="8942" max="8942" width="50.77734375" style="2" customWidth="1"/>
    <col min="8943" max="8978" width="3.5546875" style="2" customWidth="1"/>
    <col min="8979" max="8979" width="62.77734375" style="2" customWidth="1"/>
    <col min="8980" max="8980" width="62.5546875" style="2" customWidth="1"/>
    <col min="8981" max="9196" width="9.21875" style="2"/>
    <col min="9197" max="9197" width="4" style="2" customWidth="1"/>
    <col min="9198" max="9198" width="50.77734375" style="2" customWidth="1"/>
    <col min="9199" max="9234" width="3.5546875" style="2" customWidth="1"/>
    <col min="9235" max="9235" width="62.77734375" style="2" customWidth="1"/>
    <col min="9236" max="9236" width="62.5546875" style="2" customWidth="1"/>
    <col min="9237" max="9452" width="9.21875" style="2"/>
    <col min="9453" max="9453" width="4" style="2" customWidth="1"/>
    <col min="9454" max="9454" width="50.77734375" style="2" customWidth="1"/>
    <col min="9455" max="9490" width="3.5546875" style="2" customWidth="1"/>
    <col min="9491" max="9491" width="62.77734375" style="2" customWidth="1"/>
    <col min="9492" max="9492" width="62.5546875" style="2" customWidth="1"/>
    <col min="9493" max="9708" width="9.21875" style="2"/>
    <col min="9709" max="9709" width="4" style="2" customWidth="1"/>
    <col min="9710" max="9710" width="50.77734375" style="2" customWidth="1"/>
    <col min="9711" max="9746" width="3.5546875" style="2" customWidth="1"/>
    <col min="9747" max="9747" width="62.77734375" style="2" customWidth="1"/>
    <col min="9748" max="9748" width="62.5546875" style="2" customWidth="1"/>
    <col min="9749" max="9964" width="9.21875" style="2"/>
    <col min="9965" max="9965" width="4" style="2" customWidth="1"/>
    <col min="9966" max="9966" width="50.77734375" style="2" customWidth="1"/>
    <col min="9967" max="10002" width="3.5546875" style="2" customWidth="1"/>
    <col min="10003" max="10003" width="62.77734375" style="2" customWidth="1"/>
    <col min="10004" max="10004" width="62.5546875" style="2" customWidth="1"/>
    <col min="10005" max="10220" width="9.21875" style="2"/>
    <col min="10221" max="10221" width="4" style="2" customWidth="1"/>
    <col min="10222" max="10222" width="50.77734375" style="2" customWidth="1"/>
    <col min="10223" max="10258" width="3.5546875" style="2" customWidth="1"/>
    <col min="10259" max="10259" width="62.77734375" style="2" customWidth="1"/>
    <col min="10260" max="10260" width="62.5546875" style="2" customWidth="1"/>
    <col min="10261" max="10476" width="9.21875" style="2"/>
    <col min="10477" max="10477" width="4" style="2" customWidth="1"/>
    <col min="10478" max="10478" width="50.77734375" style="2" customWidth="1"/>
    <col min="10479" max="10514" width="3.5546875" style="2" customWidth="1"/>
    <col min="10515" max="10515" width="62.77734375" style="2" customWidth="1"/>
    <col min="10516" max="10516" width="62.5546875" style="2" customWidth="1"/>
    <col min="10517" max="10732" width="9.21875" style="2"/>
    <col min="10733" max="10733" width="4" style="2" customWidth="1"/>
    <col min="10734" max="10734" width="50.77734375" style="2" customWidth="1"/>
    <col min="10735" max="10770" width="3.5546875" style="2" customWidth="1"/>
    <col min="10771" max="10771" width="62.77734375" style="2" customWidth="1"/>
    <col min="10772" max="10772" width="62.5546875" style="2" customWidth="1"/>
    <col min="10773" max="10988" width="9.21875" style="2"/>
    <col min="10989" max="10989" width="4" style="2" customWidth="1"/>
    <col min="10990" max="10990" width="50.77734375" style="2" customWidth="1"/>
    <col min="10991" max="11026" width="3.5546875" style="2" customWidth="1"/>
    <col min="11027" max="11027" width="62.77734375" style="2" customWidth="1"/>
    <col min="11028" max="11028" width="62.5546875" style="2" customWidth="1"/>
    <col min="11029" max="11244" width="9.21875" style="2"/>
    <col min="11245" max="11245" width="4" style="2" customWidth="1"/>
    <col min="11246" max="11246" width="50.77734375" style="2" customWidth="1"/>
    <col min="11247" max="11282" width="3.5546875" style="2" customWidth="1"/>
    <col min="11283" max="11283" width="62.77734375" style="2" customWidth="1"/>
    <col min="11284" max="11284" width="62.5546875" style="2" customWidth="1"/>
    <col min="11285" max="11500" width="9.21875" style="2"/>
    <col min="11501" max="11501" width="4" style="2" customWidth="1"/>
    <col min="11502" max="11502" width="50.77734375" style="2" customWidth="1"/>
    <col min="11503" max="11538" width="3.5546875" style="2" customWidth="1"/>
    <col min="11539" max="11539" width="62.77734375" style="2" customWidth="1"/>
    <col min="11540" max="11540" width="62.5546875" style="2" customWidth="1"/>
    <col min="11541" max="11756" width="9.21875" style="2"/>
    <col min="11757" max="11757" width="4" style="2" customWidth="1"/>
    <col min="11758" max="11758" width="50.77734375" style="2" customWidth="1"/>
    <col min="11759" max="11794" width="3.5546875" style="2" customWidth="1"/>
    <col min="11795" max="11795" width="62.77734375" style="2" customWidth="1"/>
    <col min="11796" max="11796" width="62.5546875" style="2" customWidth="1"/>
    <col min="11797" max="12012" width="9.21875" style="2"/>
    <col min="12013" max="12013" width="4" style="2" customWidth="1"/>
    <col min="12014" max="12014" width="50.77734375" style="2" customWidth="1"/>
    <col min="12015" max="12050" width="3.5546875" style="2" customWidth="1"/>
    <col min="12051" max="12051" width="62.77734375" style="2" customWidth="1"/>
    <col min="12052" max="12052" width="62.5546875" style="2" customWidth="1"/>
    <col min="12053" max="12268" width="9.21875" style="2"/>
    <col min="12269" max="12269" width="4" style="2" customWidth="1"/>
    <col min="12270" max="12270" width="50.77734375" style="2" customWidth="1"/>
    <col min="12271" max="12306" width="3.5546875" style="2" customWidth="1"/>
    <col min="12307" max="12307" width="62.77734375" style="2" customWidth="1"/>
    <col min="12308" max="12308" width="62.5546875" style="2" customWidth="1"/>
    <col min="12309" max="12524" width="9.21875" style="2"/>
    <col min="12525" max="12525" width="4" style="2" customWidth="1"/>
    <col min="12526" max="12526" width="50.77734375" style="2" customWidth="1"/>
    <col min="12527" max="12562" width="3.5546875" style="2" customWidth="1"/>
    <col min="12563" max="12563" width="62.77734375" style="2" customWidth="1"/>
    <col min="12564" max="12564" width="62.5546875" style="2" customWidth="1"/>
    <col min="12565" max="12780" width="9.21875" style="2"/>
    <col min="12781" max="12781" width="4" style="2" customWidth="1"/>
    <col min="12782" max="12782" width="50.77734375" style="2" customWidth="1"/>
    <col min="12783" max="12818" width="3.5546875" style="2" customWidth="1"/>
    <col min="12819" max="12819" width="62.77734375" style="2" customWidth="1"/>
    <col min="12820" max="12820" width="62.5546875" style="2" customWidth="1"/>
    <col min="12821" max="13036" width="9.21875" style="2"/>
    <col min="13037" max="13037" width="4" style="2" customWidth="1"/>
    <col min="13038" max="13038" width="50.77734375" style="2" customWidth="1"/>
    <col min="13039" max="13074" width="3.5546875" style="2" customWidth="1"/>
    <col min="13075" max="13075" width="62.77734375" style="2" customWidth="1"/>
    <col min="13076" max="13076" width="62.5546875" style="2" customWidth="1"/>
    <col min="13077" max="13292" width="9.21875" style="2"/>
    <col min="13293" max="13293" width="4" style="2" customWidth="1"/>
    <col min="13294" max="13294" width="50.77734375" style="2" customWidth="1"/>
    <col min="13295" max="13330" width="3.5546875" style="2" customWidth="1"/>
    <col min="13331" max="13331" width="62.77734375" style="2" customWidth="1"/>
    <col min="13332" max="13332" width="62.5546875" style="2" customWidth="1"/>
    <col min="13333" max="13548" width="9.21875" style="2"/>
    <col min="13549" max="13549" width="4" style="2" customWidth="1"/>
    <col min="13550" max="13550" width="50.77734375" style="2" customWidth="1"/>
    <col min="13551" max="13586" width="3.5546875" style="2" customWidth="1"/>
    <col min="13587" max="13587" width="62.77734375" style="2" customWidth="1"/>
    <col min="13588" max="13588" width="62.5546875" style="2" customWidth="1"/>
    <col min="13589" max="13804" width="9.21875" style="2"/>
    <col min="13805" max="13805" width="4" style="2" customWidth="1"/>
    <col min="13806" max="13806" width="50.77734375" style="2" customWidth="1"/>
    <col min="13807" max="13842" width="3.5546875" style="2" customWidth="1"/>
    <col min="13843" max="13843" width="62.77734375" style="2" customWidth="1"/>
    <col min="13844" max="13844" width="62.5546875" style="2" customWidth="1"/>
    <col min="13845" max="14060" width="9.21875" style="2"/>
    <col min="14061" max="14061" width="4" style="2" customWidth="1"/>
    <col min="14062" max="14062" width="50.77734375" style="2" customWidth="1"/>
    <col min="14063" max="14098" width="3.5546875" style="2" customWidth="1"/>
    <col min="14099" max="14099" width="62.77734375" style="2" customWidth="1"/>
    <col min="14100" max="14100" width="62.5546875" style="2" customWidth="1"/>
    <col min="14101" max="14316" width="9.21875" style="2"/>
    <col min="14317" max="14317" width="4" style="2" customWidth="1"/>
    <col min="14318" max="14318" width="50.77734375" style="2" customWidth="1"/>
    <col min="14319" max="14354" width="3.5546875" style="2" customWidth="1"/>
    <col min="14355" max="14355" width="62.77734375" style="2" customWidth="1"/>
    <col min="14356" max="14356" width="62.5546875" style="2" customWidth="1"/>
    <col min="14357" max="14572" width="9.21875" style="2"/>
    <col min="14573" max="14573" width="4" style="2" customWidth="1"/>
    <col min="14574" max="14574" width="50.77734375" style="2" customWidth="1"/>
    <col min="14575" max="14610" width="3.5546875" style="2" customWidth="1"/>
    <col min="14611" max="14611" width="62.77734375" style="2" customWidth="1"/>
    <col min="14612" max="14612" width="62.5546875" style="2" customWidth="1"/>
    <col min="14613" max="14828" width="9.21875" style="2"/>
    <col min="14829" max="14829" width="4" style="2" customWidth="1"/>
    <col min="14830" max="14830" width="50.77734375" style="2" customWidth="1"/>
    <col min="14831" max="14866" width="3.5546875" style="2" customWidth="1"/>
    <col min="14867" max="14867" width="62.77734375" style="2" customWidth="1"/>
    <col min="14868" max="14868" width="62.5546875" style="2" customWidth="1"/>
    <col min="14869" max="15084" width="9.21875" style="2"/>
    <col min="15085" max="15085" width="4" style="2" customWidth="1"/>
    <col min="15086" max="15086" width="50.77734375" style="2" customWidth="1"/>
    <col min="15087" max="15122" width="3.5546875" style="2" customWidth="1"/>
    <col min="15123" max="15123" width="62.77734375" style="2" customWidth="1"/>
    <col min="15124" max="15124" width="62.5546875" style="2" customWidth="1"/>
    <col min="15125" max="15340" width="9.21875" style="2"/>
    <col min="15341" max="15341" width="4" style="2" customWidth="1"/>
    <col min="15342" max="15342" width="50.77734375" style="2" customWidth="1"/>
    <col min="15343" max="15378" width="3.5546875" style="2" customWidth="1"/>
    <col min="15379" max="15379" width="62.77734375" style="2" customWidth="1"/>
    <col min="15380" max="15380" width="62.5546875" style="2" customWidth="1"/>
    <col min="15381" max="15596" width="9.21875" style="2"/>
    <col min="15597" max="15597" width="4" style="2" customWidth="1"/>
    <col min="15598" max="15598" width="50.77734375" style="2" customWidth="1"/>
    <col min="15599" max="15634" width="3.5546875" style="2" customWidth="1"/>
    <col min="15635" max="15635" width="62.77734375" style="2" customWidth="1"/>
    <col min="15636" max="15636" width="62.5546875" style="2" customWidth="1"/>
    <col min="15637" max="15852" width="9.21875" style="2"/>
    <col min="15853" max="15853" width="4" style="2" customWidth="1"/>
    <col min="15854" max="15854" width="50.77734375" style="2" customWidth="1"/>
    <col min="15855" max="15890" width="3.5546875" style="2" customWidth="1"/>
    <col min="15891" max="15891" width="62.77734375" style="2" customWidth="1"/>
    <col min="15892" max="15892" width="62.5546875" style="2" customWidth="1"/>
    <col min="15893" max="16108" width="9.21875" style="2"/>
    <col min="16109" max="16109" width="4" style="2" customWidth="1"/>
    <col min="16110" max="16110" width="50.77734375" style="2" customWidth="1"/>
    <col min="16111" max="16146" width="3.5546875" style="2" customWidth="1"/>
    <col min="16147" max="16147" width="62.77734375" style="2" customWidth="1"/>
    <col min="16148" max="16148" width="62.5546875" style="2" customWidth="1"/>
    <col min="16149" max="16384" width="9.21875" style="2"/>
  </cols>
  <sheetData>
    <row r="1" spans="1:20" x14ac:dyDescent="0.3">
      <c r="A1" s="1"/>
      <c r="B1" s="25" t="s">
        <v>46</v>
      </c>
    </row>
    <row r="4" spans="1:20" x14ac:dyDescent="0.3">
      <c r="B4" s="3" t="s">
        <v>0</v>
      </c>
    </row>
    <row r="5" spans="1:20" x14ac:dyDescent="0.3">
      <c r="B5" s="60" t="s">
        <v>1</v>
      </c>
      <c r="S5" s="16"/>
    </row>
    <row r="6" spans="1:20" x14ac:dyDescent="0.3">
      <c r="B6" s="60"/>
    </row>
    <row r="7" spans="1:20" x14ac:dyDescent="0.3">
      <c r="B7" s="4"/>
      <c r="S7" s="17"/>
    </row>
    <row r="8" spans="1:20" x14ac:dyDescent="0.3">
      <c r="B8" s="5" t="s">
        <v>2</v>
      </c>
    </row>
    <row r="9" spans="1:20" x14ac:dyDescent="0.3">
      <c r="B9" s="6" t="s">
        <v>3</v>
      </c>
    </row>
    <row r="10" spans="1:20" ht="16.2" thickBot="1" x14ac:dyDescent="0.35"/>
    <row r="11" spans="1:20" ht="16.2" thickBot="1" x14ac:dyDescent="0.35">
      <c r="C11" s="61">
        <v>2025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3"/>
      <c r="O11" s="61">
        <v>2026</v>
      </c>
      <c r="P11" s="62"/>
      <c r="Q11" s="62"/>
      <c r="R11" s="63"/>
    </row>
    <row r="12" spans="1:20" x14ac:dyDescent="0.3">
      <c r="B12" s="8" t="s">
        <v>4</v>
      </c>
      <c r="C12" s="9">
        <v>1</v>
      </c>
      <c r="D12" s="9">
        <v>2</v>
      </c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9">
        <v>9</v>
      </c>
      <c r="L12" s="9">
        <v>10</v>
      </c>
      <c r="M12" s="9">
        <v>11</v>
      </c>
      <c r="N12" s="10">
        <v>12</v>
      </c>
      <c r="O12" s="10">
        <v>1</v>
      </c>
      <c r="P12" s="10">
        <v>2</v>
      </c>
      <c r="Q12" s="10">
        <v>3</v>
      </c>
      <c r="R12" s="10">
        <v>4</v>
      </c>
      <c r="S12" s="41" t="s">
        <v>5</v>
      </c>
      <c r="T12" s="42" t="s">
        <v>6</v>
      </c>
    </row>
    <row r="13" spans="1:20" ht="46.8" x14ac:dyDescent="0.3">
      <c r="A13" s="14">
        <v>1</v>
      </c>
      <c r="B13" s="43" t="s">
        <v>38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44" t="s">
        <v>39</v>
      </c>
      <c r="T13" s="44" t="s">
        <v>40</v>
      </c>
    </row>
    <row r="14" spans="1:20" s="11" customFormat="1" ht="46.8" x14ac:dyDescent="0.3">
      <c r="A14" s="12">
        <v>2</v>
      </c>
      <c r="B14" s="13" t="s">
        <v>7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4"/>
      <c r="S14" s="23" t="s">
        <v>19</v>
      </c>
      <c r="T14" s="15" t="s">
        <v>20</v>
      </c>
    </row>
    <row r="15" spans="1:20" ht="31.2" x14ac:dyDescent="0.3">
      <c r="A15" s="19"/>
      <c r="B15" s="20" t="s">
        <v>21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1"/>
      <c r="O15" s="21"/>
      <c r="P15" s="21"/>
      <c r="Q15" s="21"/>
      <c r="R15" s="21"/>
      <c r="S15" s="21"/>
      <c r="T15" s="22"/>
    </row>
    <row r="16" spans="1:20" ht="62.4" x14ac:dyDescent="0.3">
      <c r="A16" s="19"/>
      <c r="B16" s="23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1"/>
      <c r="S16" s="23" t="s">
        <v>27</v>
      </c>
      <c r="T16" s="22"/>
    </row>
    <row r="17" spans="1:20" ht="38.700000000000003" customHeight="1" x14ac:dyDescent="0.3">
      <c r="A17" s="19"/>
      <c r="B17" s="23" t="s">
        <v>11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1"/>
      <c r="O17" s="21"/>
      <c r="P17" s="21"/>
      <c r="Q17" s="21"/>
      <c r="R17" s="21"/>
      <c r="S17" s="51"/>
      <c r="T17" s="22"/>
    </row>
    <row r="18" spans="1:20" s="11" customFormat="1" ht="46.8" x14ac:dyDescent="0.3">
      <c r="A18" s="12">
        <v>3</v>
      </c>
      <c r="B18" s="13" t="s">
        <v>8</v>
      </c>
      <c r="C18" s="18"/>
      <c r="D18" s="18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23" t="s">
        <v>23</v>
      </c>
      <c r="T18" s="15" t="s">
        <v>20</v>
      </c>
    </row>
    <row r="19" spans="1:20" ht="124.8" x14ac:dyDescent="0.3">
      <c r="A19" s="19"/>
      <c r="B19" s="23" t="s">
        <v>12</v>
      </c>
      <c r="C19" s="26"/>
      <c r="D19" s="26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3" t="s">
        <v>13</v>
      </c>
      <c r="T19" s="22"/>
    </row>
    <row r="20" spans="1:20" s="11" customFormat="1" ht="62.4" x14ac:dyDescent="0.3">
      <c r="A20" s="12">
        <v>4</v>
      </c>
      <c r="B20" s="13" t="s">
        <v>9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4"/>
      <c r="O20" s="14"/>
      <c r="P20" s="14"/>
      <c r="Q20" s="14"/>
      <c r="R20" s="14"/>
      <c r="S20" s="23" t="s">
        <v>14</v>
      </c>
      <c r="T20" s="24" t="s">
        <v>24</v>
      </c>
    </row>
    <row r="21" spans="1:20" ht="46.8" x14ac:dyDescent="0.3">
      <c r="A21" s="19"/>
      <c r="B21" s="23" t="s">
        <v>25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1"/>
      <c r="O21" s="21"/>
      <c r="P21" s="21"/>
      <c r="Q21" s="21"/>
      <c r="R21" s="21"/>
      <c r="S21" s="23" t="s">
        <v>15</v>
      </c>
      <c r="T21" s="22"/>
    </row>
    <row r="22" spans="1:20" ht="80.7" customHeight="1" x14ac:dyDescent="0.3">
      <c r="A22" s="19"/>
      <c r="B22" s="23" t="s">
        <v>16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1"/>
      <c r="O22" s="21"/>
      <c r="P22" s="21"/>
      <c r="Q22" s="21"/>
      <c r="R22" s="21"/>
      <c r="S22" s="21"/>
      <c r="T22" s="22"/>
    </row>
    <row r="23" spans="1:20" ht="31.2" x14ac:dyDescent="0.3">
      <c r="A23" s="19"/>
      <c r="B23" s="23" t="s">
        <v>43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6"/>
      <c r="N23" s="26"/>
      <c r="O23" s="26"/>
      <c r="P23" s="26"/>
      <c r="Q23" s="26"/>
      <c r="R23" s="21"/>
      <c r="S23" s="21"/>
      <c r="T23" s="22"/>
    </row>
    <row r="24" spans="1:20" s="11" customFormat="1" ht="62.4" x14ac:dyDescent="0.3">
      <c r="A24" s="12">
        <v>5</v>
      </c>
      <c r="B24" s="13" t="s">
        <v>10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4"/>
      <c r="O24" s="14"/>
      <c r="P24" s="14"/>
      <c r="Q24" s="14"/>
      <c r="R24" s="14"/>
      <c r="S24" s="23" t="s">
        <v>17</v>
      </c>
      <c r="T24" s="15" t="s">
        <v>26</v>
      </c>
    </row>
    <row r="25" spans="1:20" ht="46.8" x14ac:dyDescent="0.3">
      <c r="A25" s="19"/>
      <c r="B25" s="23" t="s">
        <v>18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1"/>
      <c r="O25" s="21"/>
      <c r="P25" s="21"/>
      <c r="Q25" s="21"/>
      <c r="R25" s="21"/>
      <c r="S25" s="21"/>
      <c r="T25" s="22"/>
    </row>
  </sheetData>
  <mergeCells count="3">
    <mergeCell ref="B5:B6"/>
    <mergeCell ref="C11:N11"/>
    <mergeCell ref="O11:R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8E0F0-3E11-4BBF-9C1D-97D666840BC2}">
  <dimension ref="A1:H19"/>
  <sheetViews>
    <sheetView tabSelected="1" workbookViewId="0">
      <selection activeCell="I7" sqref="I7"/>
    </sheetView>
  </sheetViews>
  <sheetFormatPr defaultColWidth="9.21875" defaultRowHeight="15.6" x14ac:dyDescent="0.3"/>
  <cols>
    <col min="1" max="1" width="11.44140625" style="2" customWidth="1"/>
    <col min="2" max="2" width="71" style="2" customWidth="1"/>
    <col min="3" max="3" width="9.21875" style="2"/>
    <col min="4" max="4" width="9.5546875" style="2" bestFit="1" customWidth="1"/>
    <col min="5" max="5" width="11.77734375" style="2" customWidth="1"/>
    <col min="6" max="7" width="11.5546875" style="2" customWidth="1"/>
    <col min="8" max="8" width="11" style="2" customWidth="1"/>
    <col min="9" max="16384" width="9.21875" style="2"/>
  </cols>
  <sheetData>
    <row r="1" spans="1:8" x14ac:dyDescent="0.3">
      <c r="B1" s="25" t="s">
        <v>47</v>
      </c>
    </row>
    <row r="2" spans="1:8" x14ac:dyDescent="0.3">
      <c r="B2" s="27"/>
    </row>
    <row r="3" spans="1:8" x14ac:dyDescent="0.3">
      <c r="A3" s="64" t="s">
        <v>0</v>
      </c>
      <c r="B3" s="65" t="s">
        <v>1</v>
      </c>
      <c r="C3" s="65"/>
      <c r="D3" s="65"/>
      <c r="E3" s="65"/>
      <c r="F3" s="65"/>
      <c r="G3" s="46"/>
    </row>
    <row r="4" spans="1:8" x14ac:dyDescent="0.3">
      <c r="A4" s="64"/>
      <c r="B4" s="65"/>
      <c r="C4" s="65"/>
      <c r="D4" s="65"/>
      <c r="E4" s="65"/>
      <c r="F4" s="65"/>
      <c r="G4" s="46"/>
    </row>
    <row r="5" spans="1:8" x14ac:dyDescent="0.3">
      <c r="B5" s="28" t="s">
        <v>2</v>
      </c>
      <c r="C5" s="29"/>
      <c r="D5" s="29"/>
      <c r="E5" s="29"/>
      <c r="F5" s="29"/>
      <c r="G5" s="29"/>
    </row>
    <row r="6" spans="1:8" x14ac:dyDescent="0.3">
      <c r="B6" s="28" t="s">
        <v>28</v>
      </c>
    </row>
    <row r="8" spans="1:8" ht="16.2" thickBot="1" x14ac:dyDescent="0.35"/>
    <row r="9" spans="1:8" ht="47.4" thickBot="1" x14ac:dyDescent="0.35">
      <c r="B9" s="30" t="s">
        <v>29</v>
      </c>
      <c r="C9" s="30" t="s">
        <v>30</v>
      </c>
      <c r="D9" s="31" t="s">
        <v>31</v>
      </c>
      <c r="E9" s="31" t="s">
        <v>32</v>
      </c>
      <c r="F9" s="31" t="s">
        <v>37</v>
      </c>
      <c r="G9" s="31" t="s">
        <v>41</v>
      </c>
    </row>
    <row r="10" spans="1:8" ht="15.6" customHeight="1" x14ac:dyDescent="0.3">
      <c r="A10" s="47"/>
      <c r="B10" s="70" t="s">
        <v>33</v>
      </c>
      <c r="C10" s="70"/>
      <c r="D10" s="70"/>
      <c r="E10" s="70"/>
      <c r="F10" s="70"/>
      <c r="G10" s="71"/>
    </row>
    <row r="11" spans="1:8" x14ac:dyDescent="0.3">
      <c r="B11" s="66" t="s">
        <v>34</v>
      </c>
      <c r="C11" s="67"/>
      <c r="D11" s="67"/>
      <c r="E11" s="67"/>
      <c r="F11" s="67"/>
      <c r="G11" s="49"/>
    </row>
    <row r="12" spans="1:8" x14ac:dyDescent="0.3">
      <c r="B12" s="52" t="s">
        <v>44</v>
      </c>
      <c r="C12" s="32" t="s">
        <v>35</v>
      </c>
      <c r="D12" s="33">
        <v>1</v>
      </c>
      <c r="E12" s="53">
        <v>8500</v>
      </c>
      <c r="F12" s="34">
        <v>0</v>
      </c>
      <c r="G12" s="54">
        <v>8500</v>
      </c>
    </row>
    <row r="13" spans="1:8" x14ac:dyDescent="0.3">
      <c r="B13" s="68" t="s">
        <v>36</v>
      </c>
      <c r="C13" s="69"/>
      <c r="D13" s="69"/>
      <c r="E13" s="69"/>
      <c r="F13" s="69"/>
      <c r="G13" s="50"/>
    </row>
    <row r="14" spans="1:8" ht="31.8" thickBot="1" x14ac:dyDescent="0.35">
      <c r="B14" s="35" t="s">
        <v>45</v>
      </c>
      <c r="C14" s="36"/>
      <c r="D14" s="36"/>
      <c r="E14" s="37"/>
      <c r="F14" s="56">
        <f>2300+2043.37</f>
        <v>4343.37</v>
      </c>
      <c r="G14" s="58">
        <f>14000+500+5000+83.14</f>
        <v>19583.14</v>
      </c>
      <c r="H14" s="48"/>
    </row>
    <row r="15" spans="1:8" ht="16.2" thickBot="1" x14ac:dyDescent="0.35">
      <c r="B15" s="38" t="s">
        <v>42</v>
      </c>
      <c r="C15" s="39"/>
      <c r="D15" s="39"/>
      <c r="E15" s="39"/>
      <c r="F15" s="57">
        <f>SUM(F12,F14)</f>
        <v>4343.37</v>
      </c>
      <c r="G15" s="59">
        <f>G12+G14</f>
        <v>28083.14</v>
      </c>
      <c r="H15" s="40"/>
    </row>
    <row r="16" spans="1:8" x14ac:dyDescent="0.3">
      <c r="B16" s="17"/>
    </row>
    <row r="17" spans="2:6" x14ac:dyDescent="0.3">
      <c r="D17" s="45"/>
    </row>
    <row r="19" spans="2:6" x14ac:dyDescent="0.3">
      <c r="B19" s="45"/>
      <c r="F19" s="55"/>
    </row>
  </sheetData>
  <mergeCells count="5">
    <mergeCell ref="A3:A4"/>
    <mergeCell ref="B3:F4"/>
    <mergeCell ref="B11:F11"/>
    <mergeCell ref="B13:F13"/>
    <mergeCell ref="B10:G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13 2025-2026 tegevuskava</vt:lpstr>
      <vt:lpstr>Lisa 14 2025-2026 eelarve</vt:lpstr>
    </vt:vector>
  </TitlesOfParts>
  <Company>Tallinna Strateegikeskus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 Vahter</dc:creator>
  <cp:lastModifiedBy>Anneli Liblik</cp:lastModifiedBy>
  <dcterms:created xsi:type="dcterms:W3CDTF">2023-10-13T11:37:29Z</dcterms:created>
  <dcterms:modified xsi:type="dcterms:W3CDTF">2025-11-26T09:24:42Z</dcterms:modified>
</cp:coreProperties>
</file>